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ewterrett\Documents\Research Stuff\Student-Led Seminar &amp; instrument\"/>
    </mc:Choice>
  </mc:AlternateContent>
  <xr:revisionPtr revIDLastSave="0" documentId="13_ncr:1_{A8A5A91E-35C2-4027-B200-2B1583533209}" xr6:coauthVersionLast="47" xr6:coauthVersionMax="47" xr10:uidLastSave="{00000000-0000-0000-0000-000000000000}"/>
  <bookViews>
    <workbookView xWindow="-110" yWindow="-110" windowWidth="19420" windowHeight="10560" xr2:uid="{27100304-E642-48F7-BED6-7DB47C3015EC}"/>
  </bookViews>
  <sheets>
    <sheet name="Seminar Nam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5" l="1"/>
  <c r="M31" i="5" s="1"/>
  <c r="L30" i="5"/>
  <c r="M30" i="5" s="1"/>
  <c r="L29" i="5"/>
  <c r="M29" i="5" s="1"/>
  <c r="L28" i="5"/>
  <c r="M28" i="5" s="1"/>
  <c r="L27" i="5"/>
  <c r="M27" i="5" s="1"/>
  <c r="L26" i="5"/>
  <c r="M26" i="5" s="1"/>
  <c r="L25" i="5"/>
  <c r="M25" i="5" s="1"/>
  <c r="L24" i="5"/>
  <c r="M24" i="5" s="1"/>
  <c r="L23" i="5"/>
  <c r="M23" i="5" s="1"/>
  <c r="L22" i="5"/>
  <c r="M22" i="5" s="1"/>
  <c r="L21" i="5"/>
  <c r="M21" i="5" s="1"/>
  <c r="L20" i="5"/>
  <c r="M20" i="5" s="1"/>
  <c r="L19" i="5"/>
  <c r="M19" i="5" s="1"/>
  <c r="L18" i="5"/>
  <c r="M18" i="5" s="1"/>
  <c r="L17" i="5"/>
  <c r="M17" i="5" s="1"/>
  <c r="L16" i="5"/>
  <c r="M16" i="5" s="1"/>
  <c r="L15" i="5"/>
  <c r="M15" i="5" s="1"/>
  <c r="L14" i="5"/>
  <c r="M14" i="5" s="1"/>
  <c r="L13" i="5"/>
  <c r="M13" i="5" s="1"/>
  <c r="L12" i="5"/>
  <c r="M12" i="5" s="1"/>
  <c r="L11" i="5"/>
  <c r="M11" i="5" s="1"/>
  <c r="L10" i="5"/>
  <c r="M10" i="5" s="1"/>
  <c r="L9" i="5"/>
  <c r="M9" i="5" s="1"/>
  <c r="L8" i="5"/>
  <c r="M8" i="5" s="1"/>
  <c r="L7" i="5"/>
  <c r="M7" i="5" s="1"/>
  <c r="L6" i="5"/>
  <c r="M6" i="5" s="1"/>
  <c r="L5" i="5"/>
  <c r="M5" i="5" s="1"/>
  <c r="M32" i="5" s="1"/>
  <c r="L4" i="5"/>
  <c r="M4" i="5" s="1"/>
  <c r="K30" i="5" l="1"/>
  <c r="J30" i="5"/>
  <c r="K29" i="5"/>
  <c r="J29" i="5"/>
  <c r="K28" i="5"/>
  <c r="J28" i="5"/>
  <c r="K27" i="5"/>
  <c r="J27" i="5"/>
  <c r="K31" i="5" l="1"/>
  <c r="J31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J4" i="5"/>
  <c r="K4" i="5"/>
</calcChain>
</file>

<file path=xl/sharedStrings.xml><?xml version="1.0" encoding="utf-8"?>
<sst xmlns="http://schemas.openxmlformats.org/spreadsheetml/2006/main" count="32" uniqueCount="31">
  <si>
    <t>Assessed skill:</t>
  </si>
  <si>
    <t>Speaking &amp; Listening</t>
  </si>
  <si>
    <t>Listening</t>
  </si>
  <si>
    <t>TOTAL SPEAKING</t>
  </si>
  <si>
    <t>TOTAL LISTENING</t>
  </si>
  <si>
    <t>Students</t>
  </si>
  <si>
    <t>Number of spoken turns</t>
  </si>
  <si>
    <t>Initiative</t>
  </si>
  <si>
    <t xml:space="preserve">Authenticity of Fluency </t>
  </si>
  <si>
    <t>Quality of spoken contributions</t>
  </si>
  <si>
    <t>Backchannel Responses</t>
  </si>
  <si>
    <t>Utterances of more than one clause**</t>
  </si>
  <si>
    <t>Reliant on reading</t>
  </si>
  <si>
    <t>Not reliant on reading</t>
  </si>
  <si>
    <t>low</t>
  </si>
  <si>
    <t>middle</t>
  </si>
  <si>
    <t>high</t>
  </si>
  <si>
    <t>** Only intelligible turns are counted, thus fluency, lexicogrammar and pronunciation can be considered to be at a communicative level.</t>
  </si>
  <si>
    <t>Awarded per contribution</t>
  </si>
  <si>
    <t>confirm, define, restate, deny</t>
  </si>
  <si>
    <t>classify, describe, explain</t>
  </si>
  <si>
    <t>develop, evaluate, compare, question/challenge, formulate</t>
  </si>
  <si>
    <t>High requires evident response to other students' contributions and support for idea.</t>
  </si>
  <si>
    <t xml:space="preserve">* The short utterances contain no semantic information beyond basic confirmation/rejection/acknowledgement. </t>
  </si>
  <si>
    <t>Teachers to build system of instant feedback (1, 2 or 3 fingers)</t>
  </si>
  <si>
    <t>Speaking</t>
  </si>
  <si>
    <t>opportunity costs</t>
  </si>
  <si>
    <t>truth by concensus</t>
  </si>
  <si>
    <r>
      <t xml:space="preserve">Weighting </t>
    </r>
    <r>
      <rPr>
        <i/>
        <sz val="11"/>
        <color theme="1"/>
        <rFont val="Calibri"/>
        <family val="2"/>
        <scheme val="minor"/>
      </rPr>
      <t>Quality of Contributions</t>
    </r>
    <r>
      <rPr>
        <sz val="11"/>
        <color theme="1"/>
        <rFont val="Calibri"/>
        <family val="2"/>
        <scheme val="minor"/>
      </rPr>
      <t>: (</t>
    </r>
    <r>
      <rPr>
        <i/>
        <sz val="11"/>
        <color theme="1"/>
        <rFont val="Calibri"/>
        <family val="2"/>
        <scheme val="minor"/>
      </rPr>
      <t>low</t>
    </r>
    <r>
      <rPr>
        <sz val="11"/>
        <color theme="1"/>
        <rFont val="Calibri"/>
        <family val="2"/>
        <scheme val="minor"/>
      </rPr>
      <t>/2)+(</t>
    </r>
    <r>
      <rPr>
        <i/>
        <sz val="11"/>
        <color theme="1"/>
        <rFont val="Calibri"/>
        <family val="2"/>
        <scheme val="minor"/>
      </rPr>
      <t>mid</t>
    </r>
    <r>
      <rPr>
        <sz val="11"/>
        <color theme="1"/>
        <rFont val="Calibri"/>
        <family val="2"/>
        <scheme val="minor"/>
      </rPr>
      <t>*1.5)+(</t>
    </r>
    <r>
      <rPr>
        <i/>
        <sz val="11"/>
        <color theme="1"/>
        <rFont val="Calibri"/>
        <family val="2"/>
        <scheme val="minor"/>
      </rPr>
      <t>high</t>
    </r>
    <r>
      <rPr>
        <sz val="11"/>
        <color theme="1"/>
        <rFont val="Calibri"/>
        <family val="2"/>
        <scheme val="minor"/>
      </rPr>
      <t>*2)and incorporating penalty for &gt;2 reliant on reading</t>
    </r>
  </si>
  <si>
    <r>
      <t xml:space="preserve">Terry's Algorithm to convert weighted </t>
    </r>
    <r>
      <rPr>
        <i/>
        <sz val="11"/>
        <color theme="1"/>
        <rFont val="Calibri"/>
        <family val="2"/>
        <scheme val="minor"/>
      </rPr>
      <t>Quality of Contributions</t>
    </r>
    <r>
      <rPr>
        <sz val="11"/>
        <color theme="1"/>
        <rFont val="Calibri"/>
        <family val="2"/>
        <scheme val="minor"/>
      </rPr>
      <t xml:space="preserve"> score into </t>
    </r>
    <r>
      <rPr>
        <b/>
        <sz val="11"/>
        <color theme="1"/>
        <rFont val="Calibri"/>
        <family val="2"/>
        <scheme val="minor"/>
      </rPr>
      <t>IB score</t>
    </r>
  </si>
  <si>
    <t>Mean=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</si>
</sst>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charset val="1"/>
    </font>
    <font>
      <sz val="9"/>
      <name val="Helv"/>
    </font>
    <font>
      <sz val="9"/>
      <color theme="1"/>
      <name val="Helv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FF5B5B"/>
      </bottom>
      <diagonal/>
    </border>
    <border>
      <left/>
      <right/>
      <top style="thin">
        <color rgb="FFFF5B5B"/>
      </top>
      <bottom/>
      <diagonal/>
    </border>
    <border>
      <left style="thin">
        <color indexed="64"/>
      </left>
      <right style="thin">
        <color indexed="64"/>
      </right>
      <top style="thin">
        <color rgb="FFFF5B5B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FF5B5B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5B5B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3" borderId="1" xfId="0" applyFill="1" applyBorder="1"/>
    <xf numFmtId="0" fontId="0" fillId="0" borderId="1" xfId="0" applyBorder="1"/>
    <xf numFmtId="0" fontId="0" fillId="3" borderId="3" xfId="0" applyFill="1" applyBorder="1"/>
    <xf numFmtId="0" fontId="0" fillId="0" borderId="4" xfId="0" applyBorder="1"/>
    <xf numFmtId="0" fontId="3" fillId="7" borderId="8" xfId="0" applyFont="1" applyFill="1" applyBorder="1" applyAlignment="1">
      <alignment horizontal="right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5" borderId="0" xfId="0" applyFill="1" applyAlignment="1">
      <alignment vertical="top" wrapText="1"/>
    </xf>
    <xf numFmtId="0" fontId="0" fillId="8" borderId="14" xfId="0" applyFill="1" applyBorder="1" applyAlignment="1">
      <alignment vertical="top" wrapText="1"/>
    </xf>
    <xf numFmtId="0" fontId="0" fillId="8" borderId="0" xfId="0" applyFill="1" applyAlignment="1">
      <alignment vertical="top" wrapText="1"/>
    </xf>
    <xf numFmtId="0" fontId="0" fillId="2" borderId="1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10" borderId="6" xfId="0" applyFill="1" applyBorder="1" applyAlignment="1">
      <alignment vertical="top"/>
    </xf>
    <xf numFmtId="0" fontId="0" fillId="10" borderId="5" xfId="0" applyFill="1" applyBorder="1"/>
    <xf numFmtId="0" fontId="0" fillId="10" borderId="6" xfId="0" applyFill="1" applyBorder="1" applyAlignment="1">
      <alignment vertical="top" wrapText="1"/>
    </xf>
    <xf numFmtId="0" fontId="0" fillId="11" borderId="3" xfId="0" applyFill="1" applyBorder="1"/>
    <xf numFmtId="0" fontId="4" fillId="8" borderId="8" xfId="0" applyFont="1" applyFill="1" applyBorder="1" applyAlignment="1">
      <alignment horizontal="center"/>
    </xf>
    <xf numFmtId="0" fontId="0" fillId="12" borderId="7" xfId="0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7" fillId="0" borderId="0" xfId="1" applyFont="1"/>
    <xf numFmtId="0" fontId="7" fillId="0" borderId="0" xfId="0" applyFont="1"/>
    <xf numFmtId="0" fontId="0" fillId="13" borderId="1" xfId="0" applyFill="1" applyBorder="1"/>
    <xf numFmtId="0" fontId="0" fillId="13" borderId="3" xfId="0" applyFill="1" applyBorder="1"/>
    <xf numFmtId="0" fontId="0" fillId="2" borderId="3" xfId="0" applyFill="1" applyBorder="1"/>
    <xf numFmtId="0" fontId="0" fillId="14" borderId="1" xfId="0" applyFill="1" applyBorder="1"/>
    <xf numFmtId="0" fontId="0" fillId="8" borderId="0" xfId="0" applyFill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2" borderId="0" xfId="0" applyFill="1" applyAlignment="1">
      <alignment horizont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 wrapText="1"/>
    </xf>
    <xf numFmtId="0" fontId="0" fillId="5" borderId="15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5" borderId="17" xfId="0" applyFill="1" applyBorder="1" applyAlignment="1">
      <alignment horizontal="center" vertical="top" wrapText="1"/>
    </xf>
    <xf numFmtId="0" fontId="4" fillId="12" borderId="8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15" borderId="0" xfId="0" applyFill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16" borderId="0" xfId="0" applyFont="1" applyFill="1" applyAlignment="1">
      <alignment horizontal="center"/>
    </xf>
    <xf numFmtId="0" fontId="1" fillId="10" borderId="6" xfId="0" applyFont="1" applyFill="1" applyBorder="1" applyAlignment="1">
      <alignment horizontal="right" vertical="center" wrapText="1"/>
    </xf>
    <xf numFmtId="0" fontId="1" fillId="10" borderId="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6A7861D3-7D91-43B5-85ED-C2ACA58AF8F3}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C9CEA-4F28-4B14-A585-37B3AC67ED9A}">
  <sheetPr>
    <pageSetUpPr fitToPage="1"/>
  </sheetPr>
  <dimension ref="A1:M42"/>
  <sheetViews>
    <sheetView tabSelected="1" zoomScale="103" workbookViewId="0">
      <selection activeCell="H5" sqref="H5"/>
    </sheetView>
  </sheetViews>
  <sheetFormatPr defaultRowHeight="15" customHeight="1" x14ac:dyDescent="0.35"/>
  <cols>
    <col min="1" max="1" width="12.453125" customWidth="1"/>
    <col min="2" max="3" width="12.6328125" customWidth="1"/>
    <col min="4" max="4" width="10.36328125" customWidth="1"/>
    <col min="5" max="5" width="10.90625" customWidth="1"/>
    <col min="6" max="6" width="14.6328125" customWidth="1"/>
    <col min="7" max="8" width="13.54296875" customWidth="1"/>
    <col min="9" max="9" width="21.54296875" customWidth="1"/>
    <col min="10" max="10" width="10.453125" customWidth="1"/>
    <col min="11" max="11" width="12.54296875" customWidth="1"/>
    <col min="12" max="12" width="15.36328125" customWidth="1"/>
    <col min="13" max="13" width="18.08984375" customWidth="1"/>
  </cols>
  <sheetData>
    <row r="1" spans="1:13" ht="30" customHeight="1" x14ac:dyDescent="0.35">
      <c r="A1" s="5" t="s">
        <v>0</v>
      </c>
      <c r="B1" s="17"/>
      <c r="C1" s="19" t="s">
        <v>25</v>
      </c>
      <c r="D1" s="20" t="s">
        <v>1</v>
      </c>
      <c r="E1" s="21"/>
      <c r="F1" s="19" t="s">
        <v>25</v>
      </c>
      <c r="G1" s="21"/>
      <c r="H1" s="44" t="s">
        <v>2</v>
      </c>
      <c r="I1" s="44"/>
      <c r="J1" s="30" t="s">
        <v>3</v>
      </c>
      <c r="K1" s="35" t="s">
        <v>4</v>
      </c>
      <c r="L1" s="28" t="s">
        <v>28</v>
      </c>
    </row>
    <row r="2" spans="1:13" ht="12.65" customHeight="1" x14ac:dyDescent="0.35">
      <c r="A2" s="47" t="s">
        <v>5</v>
      </c>
      <c r="B2" s="51" t="s">
        <v>6</v>
      </c>
      <c r="C2" s="32"/>
      <c r="D2" s="49" t="s">
        <v>7</v>
      </c>
      <c r="E2" s="31" t="s">
        <v>8</v>
      </c>
      <c r="F2" s="32"/>
      <c r="G2" s="29" t="s">
        <v>9</v>
      </c>
      <c r="H2" s="30"/>
      <c r="I2" s="30"/>
      <c r="J2" s="30"/>
      <c r="K2" s="35"/>
      <c r="L2" s="28"/>
      <c r="M2" s="52" t="s">
        <v>29</v>
      </c>
    </row>
    <row r="3" spans="1:13" ht="57.9" customHeight="1" x14ac:dyDescent="0.35">
      <c r="A3" s="48"/>
      <c r="B3" s="12" t="s">
        <v>10</v>
      </c>
      <c r="C3" s="7" t="s">
        <v>11</v>
      </c>
      <c r="D3" s="50"/>
      <c r="E3" s="11" t="s">
        <v>12</v>
      </c>
      <c r="F3" s="11" t="s">
        <v>13</v>
      </c>
      <c r="G3" s="6" t="s">
        <v>14</v>
      </c>
      <c r="H3" s="18" t="s">
        <v>15</v>
      </c>
      <c r="I3" s="18" t="s">
        <v>16</v>
      </c>
      <c r="J3" s="30"/>
      <c r="K3" s="35"/>
      <c r="L3" s="28"/>
      <c r="M3" s="52"/>
    </row>
    <row r="4" spans="1:13" ht="14.5" x14ac:dyDescent="0.35">
      <c r="A4" s="23"/>
      <c r="B4" s="27"/>
      <c r="C4" s="1"/>
      <c r="D4" s="1"/>
      <c r="E4" s="26"/>
      <c r="F4" s="3"/>
      <c r="G4" s="3"/>
      <c r="H4" s="3"/>
      <c r="I4" s="3"/>
      <c r="J4" s="4">
        <f>SUM(C4,D4,F4)</f>
        <v>0</v>
      </c>
      <c r="K4" s="2">
        <f>SUM(D4,H4,I4)</f>
        <v>0</v>
      </c>
      <c r="L4" s="53">
        <f>SUM(G4/2, H4*1.5, I4*2) - IF(E4 &lt;= 2, 0, 2^((E4-2)/2))</f>
        <v>0</v>
      </c>
      <c r="M4" s="54">
        <f>ROUND(8 * (1 - 1.5^(-0.5 * L4)), 0)</f>
        <v>0</v>
      </c>
    </row>
    <row r="5" spans="1:13" ht="14.5" x14ac:dyDescent="0.35">
      <c r="A5" s="23"/>
      <c r="B5" s="27"/>
      <c r="C5" s="24"/>
      <c r="D5" s="24"/>
      <c r="E5" s="26"/>
      <c r="F5" s="25"/>
      <c r="G5" s="25"/>
      <c r="H5" s="25"/>
      <c r="I5" s="25"/>
      <c r="J5" s="4">
        <f t="shared" ref="J5:J31" si="0">SUM(C5,D5,F5)</f>
        <v>0</v>
      </c>
      <c r="K5" s="2">
        <f t="shared" ref="K5:K31" si="1">SUM(D5,H5,I5)</f>
        <v>0</v>
      </c>
      <c r="L5" s="53">
        <f t="shared" ref="L5:L31" si="2">SUM(G5/2, H5*1.5, I5*2) - IF(E5 &lt;= 2, 0, 2^((E5-2)/2))</f>
        <v>0</v>
      </c>
      <c r="M5" s="54">
        <f t="shared" ref="M5:M31" si="3">ROUND(8 * (1 - 1.5^(-0.5 * L5)), 0)</f>
        <v>0</v>
      </c>
    </row>
    <row r="6" spans="1:13" ht="14.5" x14ac:dyDescent="0.35">
      <c r="A6" s="23"/>
      <c r="B6" s="27"/>
      <c r="C6" s="1"/>
      <c r="D6" s="1"/>
      <c r="E6" s="26"/>
      <c r="F6" s="3"/>
      <c r="G6" s="3"/>
      <c r="H6" s="3"/>
      <c r="I6" s="3"/>
      <c r="J6" s="4">
        <f t="shared" si="0"/>
        <v>0</v>
      </c>
      <c r="K6" s="2">
        <f t="shared" si="1"/>
        <v>0</v>
      </c>
      <c r="L6" s="53">
        <f t="shared" si="2"/>
        <v>0</v>
      </c>
      <c r="M6" s="54">
        <f t="shared" si="3"/>
        <v>0</v>
      </c>
    </row>
    <row r="7" spans="1:13" ht="14.5" x14ac:dyDescent="0.35">
      <c r="A7" s="23"/>
      <c r="B7" s="27"/>
      <c r="C7" s="24"/>
      <c r="D7" s="24"/>
      <c r="E7" s="26"/>
      <c r="F7" s="25"/>
      <c r="G7" s="25"/>
      <c r="H7" s="25"/>
      <c r="I7" s="25"/>
      <c r="J7" s="4">
        <f t="shared" si="0"/>
        <v>0</v>
      </c>
      <c r="K7" s="2">
        <f t="shared" si="1"/>
        <v>0</v>
      </c>
      <c r="L7" s="53">
        <f t="shared" si="2"/>
        <v>0</v>
      </c>
      <c r="M7" s="54">
        <f t="shared" si="3"/>
        <v>0</v>
      </c>
    </row>
    <row r="8" spans="1:13" ht="14.5" x14ac:dyDescent="0.35">
      <c r="A8" s="23"/>
      <c r="B8" s="27"/>
      <c r="C8" s="1"/>
      <c r="D8" s="1"/>
      <c r="E8" s="26"/>
      <c r="F8" s="3"/>
      <c r="G8" s="3"/>
      <c r="H8" s="3"/>
      <c r="I8" s="3"/>
      <c r="J8" s="4">
        <f t="shared" si="0"/>
        <v>0</v>
      </c>
      <c r="K8" s="2">
        <f t="shared" si="1"/>
        <v>0</v>
      </c>
      <c r="L8" s="53">
        <f t="shared" si="2"/>
        <v>0</v>
      </c>
      <c r="M8" s="54">
        <f t="shared" si="3"/>
        <v>0</v>
      </c>
    </row>
    <row r="9" spans="1:13" ht="14.5" x14ac:dyDescent="0.35">
      <c r="A9" s="23"/>
      <c r="B9" s="27"/>
      <c r="C9" s="1"/>
      <c r="D9" s="1"/>
      <c r="E9" s="26"/>
      <c r="F9" s="3"/>
      <c r="G9" s="3"/>
      <c r="H9" s="3"/>
      <c r="I9" s="3"/>
      <c r="J9" s="4">
        <f t="shared" si="0"/>
        <v>0</v>
      </c>
      <c r="K9" s="2">
        <f t="shared" si="1"/>
        <v>0</v>
      </c>
      <c r="L9" s="53">
        <f t="shared" si="2"/>
        <v>0</v>
      </c>
      <c r="M9" s="54">
        <f t="shared" si="3"/>
        <v>0</v>
      </c>
    </row>
    <row r="10" spans="1:13" ht="14.5" x14ac:dyDescent="0.35">
      <c r="A10" s="23"/>
      <c r="B10" s="27"/>
      <c r="C10" s="1"/>
      <c r="D10" s="1"/>
      <c r="E10" s="26"/>
      <c r="F10" s="3"/>
      <c r="G10" s="3"/>
      <c r="H10" s="3"/>
      <c r="I10" s="3"/>
      <c r="J10" s="4">
        <f t="shared" si="0"/>
        <v>0</v>
      </c>
      <c r="K10" s="2">
        <f t="shared" si="1"/>
        <v>0</v>
      </c>
      <c r="L10" s="53">
        <f t="shared" si="2"/>
        <v>0</v>
      </c>
      <c r="M10" s="54">
        <f t="shared" si="3"/>
        <v>0</v>
      </c>
    </row>
    <row r="11" spans="1:13" ht="14.5" x14ac:dyDescent="0.35">
      <c r="A11" s="23"/>
      <c r="B11" s="27"/>
      <c r="C11" s="1"/>
      <c r="D11" s="1"/>
      <c r="E11" s="26"/>
      <c r="F11" s="3"/>
      <c r="G11" s="3"/>
      <c r="H11" s="3"/>
      <c r="I11" s="3"/>
      <c r="J11" s="4">
        <f t="shared" si="0"/>
        <v>0</v>
      </c>
      <c r="K11" s="2">
        <f t="shared" si="1"/>
        <v>0</v>
      </c>
      <c r="L11" s="53">
        <f t="shared" si="2"/>
        <v>0</v>
      </c>
      <c r="M11" s="54">
        <f t="shared" si="3"/>
        <v>0</v>
      </c>
    </row>
    <row r="12" spans="1:13" ht="14.5" x14ac:dyDescent="0.35">
      <c r="A12" s="23"/>
      <c r="B12" s="27"/>
      <c r="C12" s="24"/>
      <c r="D12" s="24"/>
      <c r="E12" s="26"/>
      <c r="F12" s="25"/>
      <c r="G12" s="25"/>
      <c r="H12" s="25"/>
      <c r="I12" s="25"/>
      <c r="J12" s="4">
        <f t="shared" si="0"/>
        <v>0</v>
      </c>
      <c r="K12" s="2">
        <f t="shared" si="1"/>
        <v>0</v>
      </c>
      <c r="L12" s="53">
        <f t="shared" si="2"/>
        <v>0</v>
      </c>
      <c r="M12" s="54">
        <f t="shared" si="3"/>
        <v>0</v>
      </c>
    </row>
    <row r="13" spans="1:13" ht="14.5" x14ac:dyDescent="0.35">
      <c r="A13" s="23"/>
      <c r="B13" s="27"/>
      <c r="C13" s="1"/>
      <c r="D13" s="1"/>
      <c r="E13" s="16"/>
      <c r="F13" s="3"/>
      <c r="G13" s="3"/>
      <c r="H13" s="3"/>
      <c r="I13" s="3"/>
      <c r="J13" s="4">
        <f t="shared" si="0"/>
        <v>0</v>
      </c>
      <c r="K13" s="2">
        <f t="shared" si="1"/>
        <v>0</v>
      </c>
      <c r="L13" s="53">
        <f t="shared" si="2"/>
        <v>0</v>
      </c>
      <c r="M13" s="54">
        <f t="shared" si="3"/>
        <v>0</v>
      </c>
    </row>
    <row r="14" spans="1:13" ht="14.5" x14ac:dyDescent="0.35">
      <c r="A14" s="23"/>
      <c r="B14" s="27"/>
      <c r="C14" s="1"/>
      <c r="D14" s="1"/>
      <c r="E14" s="16"/>
      <c r="F14" s="3"/>
      <c r="G14" s="3"/>
      <c r="H14" s="3"/>
      <c r="I14" s="3"/>
      <c r="J14" s="4">
        <f t="shared" si="0"/>
        <v>0</v>
      </c>
      <c r="K14" s="2">
        <f t="shared" si="1"/>
        <v>0</v>
      </c>
      <c r="L14" s="53">
        <f t="shared" si="2"/>
        <v>0</v>
      </c>
      <c r="M14" s="54">
        <f t="shared" si="3"/>
        <v>0</v>
      </c>
    </row>
    <row r="15" spans="1:13" ht="14.5" x14ac:dyDescent="0.35">
      <c r="A15" s="23"/>
      <c r="B15" s="27"/>
      <c r="C15" s="1"/>
      <c r="D15" s="1"/>
      <c r="E15" s="16"/>
      <c r="F15" s="3"/>
      <c r="G15" s="3"/>
      <c r="H15" s="3"/>
      <c r="I15" s="3"/>
      <c r="J15" s="4">
        <f t="shared" si="0"/>
        <v>0</v>
      </c>
      <c r="K15" s="2">
        <f t="shared" si="1"/>
        <v>0</v>
      </c>
      <c r="L15" s="53">
        <f t="shared" si="2"/>
        <v>0</v>
      </c>
      <c r="M15" s="54">
        <f t="shared" si="3"/>
        <v>0</v>
      </c>
    </row>
    <row r="16" spans="1:13" ht="14.5" x14ac:dyDescent="0.35">
      <c r="A16" s="23"/>
      <c r="B16" s="27"/>
      <c r="C16" s="1"/>
      <c r="D16" s="1"/>
      <c r="E16" s="16"/>
      <c r="F16" s="3"/>
      <c r="G16" s="3"/>
      <c r="H16" s="3"/>
      <c r="I16" s="3"/>
      <c r="J16" s="4">
        <f t="shared" si="0"/>
        <v>0</v>
      </c>
      <c r="K16" s="2">
        <f t="shared" si="1"/>
        <v>0</v>
      </c>
      <c r="L16" s="53">
        <f t="shared" si="2"/>
        <v>0</v>
      </c>
      <c r="M16" s="54">
        <f t="shared" si="3"/>
        <v>0</v>
      </c>
    </row>
    <row r="17" spans="1:13" ht="14.5" x14ac:dyDescent="0.35">
      <c r="A17" s="23"/>
      <c r="B17" s="27"/>
      <c r="C17" s="1"/>
      <c r="D17" s="1"/>
      <c r="E17" s="16"/>
      <c r="F17" s="3"/>
      <c r="G17" s="3"/>
      <c r="H17" s="3"/>
      <c r="I17" s="3"/>
      <c r="J17" s="4">
        <f t="shared" si="0"/>
        <v>0</v>
      </c>
      <c r="K17" s="2">
        <f t="shared" si="1"/>
        <v>0</v>
      </c>
      <c r="L17" s="53">
        <f t="shared" si="2"/>
        <v>0</v>
      </c>
      <c r="M17" s="54">
        <f t="shared" si="3"/>
        <v>0</v>
      </c>
    </row>
    <row r="18" spans="1:13" ht="14.5" x14ac:dyDescent="0.35">
      <c r="A18" s="23"/>
      <c r="B18" s="27"/>
      <c r="C18" s="1"/>
      <c r="D18" s="1"/>
      <c r="E18" s="16"/>
      <c r="F18" s="3"/>
      <c r="G18" s="3"/>
      <c r="H18" s="3"/>
      <c r="I18" s="3"/>
      <c r="J18" s="4">
        <f t="shared" si="0"/>
        <v>0</v>
      </c>
      <c r="K18" s="2">
        <f t="shared" si="1"/>
        <v>0</v>
      </c>
      <c r="L18" s="53">
        <f t="shared" si="2"/>
        <v>0</v>
      </c>
      <c r="M18" s="54">
        <f t="shared" si="3"/>
        <v>0</v>
      </c>
    </row>
    <row r="19" spans="1:13" ht="14.5" x14ac:dyDescent="0.35">
      <c r="A19" s="23"/>
      <c r="B19" s="27"/>
      <c r="C19" s="1"/>
      <c r="D19" s="1"/>
      <c r="E19" s="16"/>
      <c r="F19" s="3"/>
      <c r="G19" s="3"/>
      <c r="H19" s="3"/>
      <c r="I19" s="3"/>
      <c r="J19" s="4">
        <f t="shared" si="0"/>
        <v>0</v>
      </c>
      <c r="K19" s="2">
        <f t="shared" si="1"/>
        <v>0</v>
      </c>
      <c r="L19" s="53">
        <f t="shared" si="2"/>
        <v>0</v>
      </c>
      <c r="M19" s="54">
        <f t="shared" si="3"/>
        <v>0</v>
      </c>
    </row>
    <row r="20" spans="1:13" ht="14.5" x14ac:dyDescent="0.35">
      <c r="A20" s="23"/>
      <c r="B20" s="27"/>
      <c r="C20" s="1"/>
      <c r="D20" s="1"/>
      <c r="E20" s="16"/>
      <c r="F20" s="3"/>
      <c r="G20" s="3"/>
      <c r="H20" s="3"/>
      <c r="I20" s="3"/>
      <c r="J20" s="4">
        <f t="shared" si="0"/>
        <v>0</v>
      </c>
      <c r="K20" s="2">
        <f t="shared" si="1"/>
        <v>0</v>
      </c>
      <c r="L20" s="53">
        <f t="shared" si="2"/>
        <v>0</v>
      </c>
      <c r="M20" s="54">
        <f t="shared" si="3"/>
        <v>0</v>
      </c>
    </row>
    <row r="21" spans="1:13" ht="14.5" x14ac:dyDescent="0.35">
      <c r="A21" s="23"/>
      <c r="B21" s="27"/>
      <c r="C21" s="1"/>
      <c r="D21" s="1"/>
      <c r="E21" s="16"/>
      <c r="F21" s="3"/>
      <c r="G21" s="3"/>
      <c r="H21" s="3"/>
      <c r="I21" s="3"/>
      <c r="J21" s="4">
        <f t="shared" si="0"/>
        <v>0</v>
      </c>
      <c r="K21" s="2">
        <f t="shared" si="1"/>
        <v>0</v>
      </c>
      <c r="L21" s="53">
        <f t="shared" si="2"/>
        <v>0</v>
      </c>
      <c r="M21" s="54">
        <f t="shared" si="3"/>
        <v>0</v>
      </c>
    </row>
    <row r="22" spans="1:13" ht="14.5" x14ac:dyDescent="0.35">
      <c r="A22" s="23"/>
      <c r="B22" s="27"/>
      <c r="C22" s="1"/>
      <c r="D22" s="1"/>
      <c r="E22" s="16"/>
      <c r="F22" s="3"/>
      <c r="G22" s="3"/>
      <c r="H22" s="3"/>
      <c r="I22" s="3"/>
      <c r="J22" s="4">
        <f t="shared" si="0"/>
        <v>0</v>
      </c>
      <c r="K22" s="2">
        <f t="shared" si="1"/>
        <v>0</v>
      </c>
      <c r="L22" s="53">
        <f t="shared" si="2"/>
        <v>0</v>
      </c>
      <c r="M22" s="54">
        <f t="shared" si="3"/>
        <v>0</v>
      </c>
    </row>
    <row r="23" spans="1:13" ht="14.5" x14ac:dyDescent="0.35">
      <c r="A23" s="23"/>
      <c r="B23" s="27"/>
      <c r="C23" s="1"/>
      <c r="D23" s="1"/>
      <c r="E23" s="16"/>
      <c r="F23" s="3"/>
      <c r="G23" s="3"/>
      <c r="H23" s="3"/>
      <c r="I23" s="3"/>
      <c r="J23" s="4">
        <f t="shared" si="0"/>
        <v>0</v>
      </c>
      <c r="K23" s="2">
        <f t="shared" si="1"/>
        <v>0</v>
      </c>
      <c r="L23" s="53">
        <f t="shared" si="2"/>
        <v>0</v>
      </c>
      <c r="M23" s="54">
        <f t="shared" si="3"/>
        <v>0</v>
      </c>
    </row>
    <row r="24" spans="1:13" ht="14.5" x14ac:dyDescent="0.35">
      <c r="B24" s="27"/>
      <c r="C24" s="1"/>
      <c r="D24" s="1"/>
      <c r="E24" s="16"/>
      <c r="F24" s="3"/>
      <c r="G24" s="3"/>
      <c r="H24" s="3"/>
      <c r="I24" s="3"/>
      <c r="J24" s="4">
        <f t="shared" si="0"/>
        <v>0</v>
      </c>
      <c r="K24" s="2">
        <f t="shared" si="1"/>
        <v>0</v>
      </c>
      <c r="L24" s="53">
        <f t="shared" si="2"/>
        <v>0</v>
      </c>
      <c r="M24" s="54">
        <f t="shared" si="3"/>
        <v>0</v>
      </c>
    </row>
    <row r="25" spans="1:13" ht="14.5" x14ac:dyDescent="0.35">
      <c r="A25" s="22"/>
      <c r="B25" s="27"/>
      <c r="C25" s="1"/>
      <c r="D25" s="1"/>
      <c r="E25" s="16"/>
      <c r="F25" s="3"/>
      <c r="G25" s="3"/>
      <c r="H25" s="3"/>
      <c r="I25" s="3"/>
      <c r="J25" s="4">
        <f t="shared" si="0"/>
        <v>0</v>
      </c>
      <c r="K25" s="2">
        <f t="shared" si="1"/>
        <v>0</v>
      </c>
      <c r="L25" s="53">
        <f t="shared" si="2"/>
        <v>0</v>
      </c>
      <c r="M25" s="54">
        <f t="shared" si="3"/>
        <v>0</v>
      </c>
    </row>
    <row r="26" spans="1:13" ht="14.5" x14ac:dyDescent="0.35">
      <c r="B26" s="27"/>
      <c r="C26" s="1"/>
      <c r="D26" s="1"/>
      <c r="E26" s="16"/>
      <c r="F26" s="3"/>
      <c r="G26" s="3"/>
      <c r="H26" s="3"/>
      <c r="I26" s="3"/>
      <c r="J26" s="4">
        <f t="shared" si="0"/>
        <v>0</v>
      </c>
      <c r="K26" s="2">
        <f t="shared" si="1"/>
        <v>0</v>
      </c>
      <c r="L26" s="53">
        <f t="shared" si="2"/>
        <v>0</v>
      </c>
      <c r="M26" s="54">
        <f t="shared" si="3"/>
        <v>0</v>
      </c>
    </row>
    <row r="27" spans="1:13" ht="14.5" x14ac:dyDescent="0.35">
      <c r="B27" s="27"/>
      <c r="C27" s="1"/>
      <c r="D27" s="1"/>
      <c r="E27" s="16"/>
      <c r="F27" s="3"/>
      <c r="G27" s="3"/>
      <c r="H27" s="3"/>
      <c r="I27" s="3"/>
      <c r="J27" s="4">
        <f t="shared" si="0"/>
        <v>0</v>
      </c>
      <c r="K27" s="2">
        <f t="shared" si="1"/>
        <v>0</v>
      </c>
      <c r="L27" s="53">
        <f t="shared" si="2"/>
        <v>0</v>
      </c>
      <c r="M27" s="54">
        <f t="shared" si="3"/>
        <v>0</v>
      </c>
    </row>
    <row r="28" spans="1:13" ht="14.5" x14ac:dyDescent="0.35">
      <c r="B28" s="27"/>
      <c r="C28" s="1"/>
      <c r="D28" s="1"/>
      <c r="E28" s="16"/>
      <c r="F28" s="3"/>
      <c r="G28" s="3"/>
      <c r="H28" s="3"/>
      <c r="I28" s="3"/>
      <c r="J28" s="4">
        <f t="shared" si="0"/>
        <v>0</v>
      </c>
      <c r="K28" s="2">
        <f t="shared" si="1"/>
        <v>0</v>
      </c>
      <c r="L28" s="53">
        <f t="shared" si="2"/>
        <v>0</v>
      </c>
      <c r="M28" s="54">
        <f t="shared" si="3"/>
        <v>0</v>
      </c>
    </row>
    <row r="29" spans="1:13" ht="14.5" x14ac:dyDescent="0.35">
      <c r="B29" s="27"/>
      <c r="C29" s="1"/>
      <c r="D29" s="1"/>
      <c r="E29" s="16"/>
      <c r="F29" s="3"/>
      <c r="G29" s="3"/>
      <c r="H29" s="3"/>
      <c r="I29" s="3"/>
      <c r="J29" s="4">
        <f t="shared" si="0"/>
        <v>0</v>
      </c>
      <c r="K29" s="2">
        <f t="shared" si="1"/>
        <v>0</v>
      </c>
      <c r="L29" s="53">
        <f t="shared" si="2"/>
        <v>0</v>
      </c>
      <c r="M29" s="54">
        <f t="shared" si="3"/>
        <v>0</v>
      </c>
    </row>
    <row r="30" spans="1:13" ht="14.5" x14ac:dyDescent="0.35">
      <c r="B30" s="27"/>
      <c r="C30" s="1"/>
      <c r="D30" s="1"/>
      <c r="E30" s="16"/>
      <c r="F30" s="3"/>
      <c r="G30" s="3"/>
      <c r="H30" s="3"/>
      <c r="I30" s="3"/>
      <c r="J30" s="4">
        <f t="shared" si="0"/>
        <v>0</v>
      </c>
      <c r="K30" s="2">
        <f t="shared" si="1"/>
        <v>0</v>
      </c>
      <c r="L30" s="53">
        <f t="shared" si="2"/>
        <v>0</v>
      </c>
      <c r="M30" s="54">
        <f t="shared" si="3"/>
        <v>0</v>
      </c>
    </row>
    <row r="31" spans="1:13" ht="14.5" x14ac:dyDescent="0.35">
      <c r="B31" s="27"/>
      <c r="C31" s="1"/>
      <c r="D31" s="1"/>
      <c r="E31" s="16"/>
      <c r="F31" s="3"/>
      <c r="G31" s="3"/>
      <c r="H31" s="3"/>
      <c r="I31" s="3"/>
      <c r="J31" s="4">
        <f t="shared" si="0"/>
        <v>0</v>
      </c>
      <c r="K31" s="2">
        <f t="shared" si="1"/>
        <v>0</v>
      </c>
      <c r="L31" s="53">
        <f t="shared" si="2"/>
        <v>0</v>
      </c>
      <c r="M31" s="54">
        <f t="shared" si="3"/>
        <v>0</v>
      </c>
    </row>
    <row r="32" spans="1:13" ht="33.65" customHeight="1" x14ac:dyDescent="0.35">
      <c r="B32" s="42" t="s">
        <v>17</v>
      </c>
      <c r="C32" s="42"/>
      <c r="D32" s="9"/>
      <c r="E32" s="42" t="s">
        <v>18</v>
      </c>
      <c r="F32" s="43"/>
      <c r="G32" s="37" t="s">
        <v>19</v>
      </c>
      <c r="H32" s="38" t="s">
        <v>20</v>
      </c>
      <c r="I32" s="40" t="s">
        <v>21</v>
      </c>
      <c r="L32" s="55" t="s">
        <v>30</v>
      </c>
      <c r="M32" s="56">
        <f>AVERAGE(M4:M31)</f>
        <v>0</v>
      </c>
    </row>
    <row r="33" spans="2:13" ht="28.25" customHeight="1" x14ac:dyDescent="0.35">
      <c r="B33" s="46"/>
      <c r="C33" s="46"/>
      <c r="D33" s="10"/>
      <c r="E33" s="10"/>
      <c r="F33" s="10"/>
      <c r="G33" s="37"/>
      <c r="H33" s="39"/>
      <c r="I33" s="41"/>
      <c r="L33" s="13"/>
      <c r="M33" s="14"/>
    </row>
    <row r="34" spans="2:13" ht="29.15" customHeight="1" x14ac:dyDescent="0.35">
      <c r="B34" s="46"/>
      <c r="C34" s="46"/>
      <c r="D34" s="10"/>
      <c r="E34" s="10"/>
      <c r="F34" s="10"/>
      <c r="I34" s="36" t="s">
        <v>22</v>
      </c>
      <c r="L34" s="13"/>
      <c r="M34" s="14"/>
    </row>
    <row r="35" spans="2:13" ht="60.75" customHeight="1" x14ac:dyDescent="0.35">
      <c r="B35" s="46"/>
      <c r="C35" s="46"/>
      <c r="D35" s="10"/>
      <c r="E35" s="10"/>
      <c r="F35" s="10"/>
      <c r="I35" s="36"/>
      <c r="L35" s="15"/>
      <c r="M35" s="14"/>
    </row>
    <row r="36" spans="2:13" ht="45.65" customHeight="1" x14ac:dyDescent="0.35">
      <c r="B36" s="45" t="s">
        <v>23</v>
      </c>
      <c r="C36" s="45"/>
      <c r="D36" s="10"/>
      <c r="E36" s="10"/>
      <c r="I36" s="8" t="s">
        <v>24</v>
      </c>
      <c r="L36" s="33"/>
      <c r="M36" s="34"/>
    </row>
    <row r="37" spans="2:13" ht="14.5" x14ac:dyDescent="0.35">
      <c r="B37" s="45"/>
      <c r="C37" s="45"/>
      <c r="D37" s="10"/>
      <c r="E37" s="10"/>
    </row>
    <row r="38" spans="2:13" ht="14.5" x14ac:dyDescent="0.35">
      <c r="B38" s="45"/>
      <c r="C38" s="45"/>
      <c r="D38" s="10"/>
      <c r="E38" s="10"/>
    </row>
    <row r="39" spans="2:13" ht="14.5" x14ac:dyDescent="0.35">
      <c r="B39" s="45"/>
      <c r="C39" s="45"/>
      <c r="D39" s="10"/>
      <c r="E39" s="10"/>
      <c r="G39" t="s">
        <v>26</v>
      </c>
    </row>
    <row r="40" spans="2:13" ht="14.5" x14ac:dyDescent="0.35">
      <c r="B40" s="45"/>
      <c r="C40" s="45"/>
      <c r="D40" s="10"/>
      <c r="E40" s="10"/>
      <c r="G40" t="s">
        <v>27</v>
      </c>
    </row>
    <row r="41" spans="2:13" ht="14.5" x14ac:dyDescent="0.35">
      <c r="B41" s="10"/>
      <c r="C41" s="10"/>
      <c r="D41" s="10"/>
      <c r="E41" s="10"/>
    </row>
    <row r="42" spans="2:13" ht="14.5" x14ac:dyDescent="0.35">
      <c r="B42" s="10"/>
      <c r="C42" s="10"/>
      <c r="D42" s="10"/>
      <c r="E42" s="10"/>
    </row>
  </sheetData>
  <mergeCells count="18">
    <mergeCell ref="B36:C40"/>
    <mergeCell ref="B32:C35"/>
    <mergeCell ref="A2:A3"/>
    <mergeCell ref="D2:D3"/>
    <mergeCell ref="B2:C2"/>
    <mergeCell ref="L1:L3"/>
    <mergeCell ref="G2:I2"/>
    <mergeCell ref="E2:F2"/>
    <mergeCell ref="L36:M36"/>
    <mergeCell ref="J1:J3"/>
    <mergeCell ref="K1:K3"/>
    <mergeCell ref="I34:I35"/>
    <mergeCell ref="G32:G33"/>
    <mergeCell ref="H32:H33"/>
    <mergeCell ref="I32:I33"/>
    <mergeCell ref="E32:F32"/>
    <mergeCell ref="H1:I1"/>
    <mergeCell ref="M2:M3"/>
  </mergeCells>
  <conditionalFormatting sqref="C4:D31 F4:I31">
    <cfRule type="cellIs" dxfId="2" priority="1" operator="greaterThanOrEqual">
      <formula>2</formula>
    </cfRule>
    <cfRule type="cellIs" dxfId="1" priority="2" operator="equal">
      <formula>1</formula>
    </cfRule>
    <cfRule type="cellIs" dxfId="0" priority="3" operator="equal">
      <formula>0</formula>
    </cfRule>
  </conditionalFormatting>
  <pageMargins left="0.7" right="0.7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Seminar 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Andrew Terrett</dc:creator>
  <cp:keywords/>
  <dc:description/>
  <cp:lastModifiedBy>Matthew Terrett（Matthew Andrew Terrett,MS,OCACSZ）</cp:lastModifiedBy>
  <cp:revision/>
  <dcterms:created xsi:type="dcterms:W3CDTF">2022-11-02T07:40:15Z</dcterms:created>
  <dcterms:modified xsi:type="dcterms:W3CDTF">2024-12-10T03:12:08Z</dcterms:modified>
  <cp:category/>
  <cp:contentStatus/>
</cp:coreProperties>
</file>